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Produktový ředitel\Dotační tituly\Dotace-Aplikace VII\Výsledky měření, rešerše\"/>
    </mc:Choice>
  </mc:AlternateContent>
  <xr:revisionPtr revIDLastSave="0" documentId="13_ncr:1_{98A2693A-2DBB-43B1-A39D-258A3151233C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12.3.2021" sheetId="3" r:id="rId1"/>
    <sheet name="18.3.2021" sheetId="5" r:id="rId2"/>
    <sheet name="Vyhodnocení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F21" i="3"/>
  <c r="F15" i="5"/>
  <c r="F18" i="5"/>
  <c r="F21" i="5"/>
  <c r="F24" i="3" l="1"/>
  <c r="F18" i="3"/>
  <c r="F15" i="3"/>
</calcChain>
</file>

<file path=xl/sharedStrings.xml><?xml version="1.0" encoding="utf-8"?>
<sst xmlns="http://schemas.openxmlformats.org/spreadsheetml/2006/main" count="157" uniqueCount="93">
  <si>
    <t xml:space="preserve">   Protokol o zkoušce:</t>
  </si>
  <si>
    <t xml:space="preserve">   Dle normy:</t>
  </si>
  <si>
    <t xml:space="preserve">   Ze dne:</t>
  </si>
  <si>
    <t xml:space="preserve">  Objednatel:</t>
  </si>
  <si>
    <t xml:space="preserve">  Zakázka (číslo HS): </t>
  </si>
  <si>
    <t xml:space="preserve">  Výsledky laboratorních zkoušek:</t>
  </si>
  <si>
    <t>Vzorek</t>
  </si>
  <si>
    <t>Pozn.</t>
  </si>
  <si>
    <t xml:space="preserve"> Pozn.:     </t>
  </si>
  <si>
    <t xml:space="preserve">  Zhodnocení:</t>
  </si>
  <si>
    <t xml:space="preserve">  Vypracoval:</t>
  </si>
  <si>
    <t>Ing. David Bujdoš</t>
  </si>
  <si>
    <t xml:space="preserve">  Vedoucí katedry: </t>
  </si>
  <si>
    <t xml:space="preserve">doc. Ing. Vlastimil Bílek, Ph.D. </t>
  </si>
  <si>
    <t xml:space="preserve">  Kontakt: Ing. David Bujdoš, +420 597 321 950, david.bujdos@vsb.cz</t>
  </si>
  <si>
    <t xml:space="preserve">  Adresa: Ludvíka Podéště 1275/17, 708 00 Ostrava-Poruba</t>
  </si>
  <si>
    <t>HLOUBKA PRŮSAKU TLAKOVOU VODOU</t>
  </si>
  <si>
    <t>Označení</t>
  </si>
  <si>
    <t>vzorku</t>
  </si>
  <si>
    <t>Číslo</t>
  </si>
  <si>
    <t>zkoušky</t>
  </si>
  <si>
    <t>Průměr</t>
  </si>
  <si>
    <t>[mm]</t>
  </si>
  <si>
    <t>Dílčí</t>
  </si>
  <si>
    <t>Hloubka průsaku</t>
  </si>
  <si>
    <t>Popis vzorků</t>
  </si>
  <si>
    <t>ČSN EN 12390-8</t>
  </si>
  <si>
    <t>Značky Morava, s.r.o.</t>
  </si>
  <si>
    <t>Druh</t>
  </si>
  <si>
    <t>nátěru</t>
  </si>
  <si>
    <t xml:space="preserve">   Pořad. číslo: 012</t>
  </si>
  <si>
    <t>Lněný olej</t>
  </si>
  <si>
    <t>LO1</t>
  </si>
  <si>
    <t>LO2</t>
  </si>
  <si>
    <t>LO3</t>
  </si>
  <si>
    <t>REP1</t>
  </si>
  <si>
    <t>REP2</t>
  </si>
  <si>
    <t>REP3</t>
  </si>
  <si>
    <t xml:space="preserve">Datum </t>
  </si>
  <si>
    <t>Zkoušky</t>
  </si>
  <si>
    <t>Sika</t>
  </si>
  <si>
    <t>REF1</t>
  </si>
  <si>
    <t>REF2</t>
  </si>
  <si>
    <t>REF3</t>
  </si>
  <si>
    <t>NANOF1</t>
  </si>
  <si>
    <t>NANOF2</t>
  </si>
  <si>
    <t>NANOF3</t>
  </si>
  <si>
    <t>Referenční</t>
  </si>
  <si>
    <t>CHSE R</t>
  </si>
  <si>
    <t>CHSE řídký</t>
  </si>
  <si>
    <t>Epoxid</t>
  </si>
  <si>
    <t>EPOX</t>
  </si>
  <si>
    <t>naředěný</t>
  </si>
  <si>
    <t>LIT 1</t>
  </si>
  <si>
    <t>LIT 2</t>
  </si>
  <si>
    <t>LIT 3</t>
  </si>
  <si>
    <t>SIKA 1</t>
  </si>
  <si>
    <t>SIKA 2</t>
  </si>
  <si>
    <t>SIKA 3</t>
  </si>
  <si>
    <t>Centrum dopravního</t>
  </si>
  <si>
    <t>výzkumu</t>
  </si>
  <si>
    <t>Stachema</t>
  </si>
  <si>
    <t>Vodní sklo</t>
  </si>
  <si>
    <t>Repesil BKH</t>
  </si>
  <si>
    <t>Litosil WS</t>
  </si>
  <si>
    <t>Sikagard 850</t>
  </si>
  <si>
    <t>Nano Fusion</t>
  </si>
  <si>
    <t>NF Protect C36</t>
  </si>
  <si>
    <t>Výrobce</t>
  </si>
  <si>
    <t>Výrobek</t>
  </si>
  <si>
    <t>Cena za jednotku</t>
  </si>
  <si>
    <t>REPESIL BKH</t>
  </si>
  <si>
    <t>189 Kč/l</t>
  </si>
  <si>
    <t>Centrum dopravního výzkumu</t>
  </si>
  <si>
    <t>Emulze LO</t>
  </si>
  <si>
    <t>185,10 Kč/kg</t>
  </si>
  <si>
    <t>Sika CZ</t>
  </si>
  <si>
    <t>Sikagard- 850 Primer</t>
  </si>
  <si>
    <t>399 Kč/kg</t>
  </si>
  <si>
    <t>SIkagard- 850 Clear</t>
  </si>
  <si>
    <t>629 Kč/kg</t>
  </si>
  <si>
    <t>NanoFUSION</t>
  </si>
  <si>
    <t>175 Kč/l</t>
  </si>
  <si>
    <t>Spotřeba</t>
  </si>
  <si>
    <t>0,2 l/m2</t>
  </si>
  <si>
    <t>0,2 kg/m2</t>
  </si>
  <si>
    <t>0,1 kg/m2</t>
  </si>
  <si>
    <t>0,1 l/m2</t>
  </si>
  <si>
    <t>Hloubka průsaku
tlakovou vodou (mm)</t>
  </si>
  <si>
    <t>95 Kč/kg</t>
  </si>
  <si>
    <t>Vyhodnocení zkoušek nátěrů na ostění tunelů</t>
  </si>
  <si>
    <t>Číslo
nátěru</t>
  </si>
  <si>
    <t>CHRL
(kg/m2)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</si>
</sst>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/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" xfId="0" applyFont="1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1" fontId="0" fillId="0" borderId="9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center" wrapText="1" shrinkToFit="1"/>
    </xf>
    <xf numFmtId="0" fontId="4" fillId="0" borderId="21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center" vertical="top" wrapText="1" shrinkToFit="1"/>
    </xf>
    <xf numFmtId="0" fontId="4" fillId="0" borderId="28" xfId="0" applyFont="1" applyBorder="1" applyAlignment="1">
      <alignment horizontal="center" vertical="top" wrapText="1" shrinkToFit="1"/>
    </xf>
    <xf numFmtId="0" fontId="4" fillId="0" borderId="29" xfId="0" applyFont="1" applyBorder="1" applyAlignment="1">
      <alignment horizontal="center" vertical="top" wrapText="1" shrinkToFit="1"/>
    </xf>
    <xf numFmtId="164" fontId="0" fillId="0" borderId="19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64" fontId="0" fillId="0" borderId="16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left" vertical="center"/>
    </xf>
    <xf numFmtId="164" fontId="0" fillId="0" borderId="20" xfId="0" applyNumberFormat="1" applyFont="1" applyBorder="1" applyAlignment="1">
      <alignment horizontal="left" vertical="center"/>
    </xf>
    <xf numFmtId="1" fontId="0" fillId="0" borderId="20" xfId="0" applyNumberFormat="1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0" fillId="0" borderId="10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972049</xdr:colOff>
      <xdr:row>4</xdr:row>
      <xdr:rowOff>1002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968239</xdr:colOff>
      <xdr:row>4</xdr:row>
      <xdr:rowOff>2122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view="pageBreakPreview" zoomScaleNormal="85" zoomScaleSheetLayoutView="100" workbookViewId="0">
      <selection activeCell="G22" sqref="G22"/>
    </sheetView>
  </sheetViews>
  <sheetFormatPr defaultRowHeight="14.4" x14ac:dyDescent="0.3"/>
  <cols>
    <col min="1" max="3" width="9.88671875" customWidth="1"/>
    <col min="4" max="4" width="14.44140625" customWidth="1"/>
    <col min="5" max="6" width="9.88671875" customWidth="1"/>
    <col min="7" max="7" width="23.44140625" customWidth="1"/>
  </cols>
  <sheetData>
    <row r="1" spans="1:7" ht="20.100000000000001" customHeight="1" x14ac:dyDescent="0.3">
      <c r="A1" s="1"/>
      <c r="B1" s="2"/>
      <c r="C1" s="2"/>
      <c r="D1" s="2"/>
      <c r="E1" s="2"/>
      <c r="F1" s="2"/>
      <c r="G1" s="3"/>
    </row>
    <row r="2" spans="1:7" ht="20.100000000000001" customHeight="1" x14ac:dyDescent="0.3">
      <c r="A2" s="4"/>
      <c r="B2" s="5"/>
      <c r="C2" s="5"/>
      <c r="D2" s="5"/>
      <c r="E2" s="5"/>
      <c r="F2" s="5"/>
      <c r="G2" s="6"/>
    </row>
    <row r="3" spans="1:7" ht="20.100000000000001" customHeight="1" x14ac:dyDescent="0.3">
      <c r="A3" s="91"/>
      <c r="B3" s="92"/>
      <c r="C3" s="93"/>
      <c r="D3" s="93"/>
      <c r="E3" s="93"/>
      <c r="F3" s="93"/>
      <c r="G3" s="94"/>
    </row>
    <row r="4" spans="1:7" ht="20.100000000000001" customHeight="1" x14ac:dyDescent="0.3">
      <c r="A4" s="91"/>
      <c r="B4" s="92"/>
      <c r="C4" s="92"/>
      <c r="D4" s="92"/>
      <c r="E4" s="92"/>
      <c r="F4" s="92"/>
      <c r="G4" s="95"/>
    </row>
    <row r="5" spans="1:7" ht="20.100000000000001" customHeight="1" thickBot="1" x14ac:dyDescent="0.35">
      <c r="A5" s="4"/>
      <c r="B5" s="5"/>
      <c r="C5" s="5"/>
      <c r="D5" s="5"/>
      <c r="E5" s="5"/>
      <c r="F5" s="5"/>
      <c r="G5" s="6"/>
    </row>
    <row r="6" spans="1:7" ht="20.100000000000001" customHeight="1" x14ac:dyDescent="0.3">
      <c r="A6" s="7" t="s">
        <v>0</v>
      </c>
      <c r="B6" s="8"/>
      <c r="C6" s="8"/>
      <c r="D6" s="96" t="s">
        <v>16</v>
      </c>
      <c r="E6" s="96"/>
      <c r="F6" s="96"/>
      <c r="G6" s="97"/>
    </row>
    <row r="7" spans="1:7" ht="20.100000000000001" customHeight="1" x14ac:dyDescent="0.3">
      <c r="A7" s="9" t="s">
        <v>1</v>
      </c>
      <c r="B7" s="5"/>
      <c r="C7" s="5"/>
      <c r="D7" s="98" t="s">
        <v>26</v>
      </c>
      <c r="E7" s="98"/>
      <c r="F7" s="98"/>
      <c r="G7" s="99"/>
    </row>
    <row r="8" spans="1:7" s="12" customFormat="1" ht="20.100000000000001" customHeight="1" x14ac:dyDescent="0.3">
      <c r="A8" s="10" t="s">
        <v>2</v>
      </c>
      <c r="B8" s="11"/>
      <c r="C8" s="11"/>
      <c r="D8" s="100">
        <v>44211</v>
      </c>
      <c r="E8" s="100"/>
      <c r="F8" s="100"/>
      <c r="G8" s="101"/>
    </row>
    <row r="9" spans="1:7" s="12" customFormat="1" ht="20.100000000000001" customHeight="1" x14ac:dyDescent="0.3">
      <c r="A9" s="10" t="s">
        <v>3</v>
      </c>
      <c r="B9" s="11"/>
      <c r="C9" s="11"/>
      <c r="D9" s="77" t="s">
        <v>27</v>
      </c>
      <c r="E9" s="77"/>
      <c r="F9" s="77"/>
      <c r="G9" s="78"/>
    </row>
    <row r="10" spans="1:7" ht="20.100000000000001" customHeight="1" thickBot="1" x14ac:dyDescent="0.35">
      <c r="A10" s="13" t="s">
        <v>4</v>
      </c>
      <c r="B10" s="14"/>
      <c r="C10" s="14"/>
      <c r="D10" s="14"/>
      <c r="E10" s="15"/>
      <c r="F10" s="14"/>
      <c r="G10" s="14" t="s">
        <v>30</v>
      </c>
    </row>
    <row r="11" spans="1:7" ht="20.100000000000001" customHeight="1" thickBot="1" x14ac:dyDescent="0.35">
      <c r="A11" s="81" t="s">
        <v>5</v>
      </c>
      <c r="B11" s="82"/>
      <c r="C11" s="82"/>
      <c r="D11" s="82"/>
      <c r="E11" s="82"/>
      <c r="F11" s="82"/>
      <c r="G11" s="83"/>
    </row>
    <row r="12" spans="1:7" ht="20.100000000000001" customHeight="1" x14ac:dyDescent="0.3">
      <c r="A12" s="42" t="s">
        <v>6</v>
      </c>
      <c r="B12" s="84" t="s">
        <v>25</v>
      </c>
      <c r="C12" s="85"/>
      <c r="D12" s="86"/>
      <c r="E12" s="87" t="s">
        <v>24</v>
      </c>
      <c r="F12" s="87"/>
      <c r="G12" s="88" t="s">
        <v>7</v>
      </c>
    </row>
    <row r="13" spans="1:7" ht="20.100000000000001" customHeight="1" x14ac:dyDescent="0.3">
      <c r="A13" s="44" t="s">
        <v>19</v>
      </c>
      <c r="B13" s="45" t="s">
        <v>17</v>
      </c>
      <c r="C13" s="45" t="s">
        <v>38</v>
      </c>
      <c r="D13" s="45" t="s">
        <v>28</v>
      </c>
      <c r="E13" s="40" t="s">
        <v>23</v>
      </c>
      <c r="F13" s="16" t="s">
        <v>21</v>
      </c>
      <c r="G13" s="89"/>
    </row>
    <row r="14" spans="1:7" s="12" customFormat="1" ht="20.100000000000001" customHeight="1" thickBot="1" x14ac:dyDescent="0.35">
      <c r="A14" s="46" t="s">
        <v>20</v>
      </c>
      <c r="B14" s="47" t="s">
        <v>18</v>
      </c>
      <c r="C14" s="47" t="s">
        <v>39</v>
      </c>
      <c r="D14" s="48" t="s">
        <v>29</v>
      </c>
      <c r="E14" s="41" t="s">
        <v>22</v>
      </c>
      <c r="F14" s="17" t="s">
        <v>22</v>
      </c>
      <c r="G14" s="90"/>
    </row>
    <row r="15" spans="1:7" s="12" customFormat="1" ht="20.100000000000001" customHeight="1" x14ac:dyDescent="0.3">
      <c r="A15" s="18">
        <v>1</v>
      </c>
      <c r="B15" s="19" t="s">
        <v>32</v>
      </c>
      <c r="C15" s="52">
        <v>44267</v>
      </c>
      <c r="D15" s="43" t="s">
        <v>31</v>
      </c>
      <c r="E15" s="50">
        <v>13</v>
      </c>
      <c r="F15" s="75">
        <f>AVERAGE(E15:E17)</f>
        <v>14</v>
      </c>
      <c r="G15" s="62" t="s">
        <v>59</v>
      </c>
    </row>
    <row r="16" spans="1:7" s="12" customFormat="1" ht="20.100000000000001" customHeight="1" x14ac:dyDescent="0.3">
      <c r="A16" s="20">
        <v>2</v>
      </c>
      <c r="B16" s="21" t="s">
        <v>33</v>
      </c>
      <c r="C16" s="53">
        <v>44267</v>
      </c>
      <c r="D16" s="43" t="s">
        <v>31</v>
      </c>
      <c r="E16" s="49">
        <v>15</v>
      </c>
      <c r="F16" s="75"/>
      <c r="G16" s="63" t="s">
        <v>60</v>
      </c>
    </row>
    <row r="17" spans="1:7" s="12" customFormat="1" ht="20.100000000000001" customHeight="1" x14ac:dyDescent="0.3">
      <c r="A17" s="20">
        <v>3</v>
      </c>
      <c r="B17" s="19" t="s">
        <v>34</v>
      </c>
      <c r="C17" s="53">
        <v>44267</v>
      </c>
      <c r="D17" s="43" t="s">
        <v>31</v>
      </c>
      <c r="E17" s="49">
        <v>14</v>
      </c>
      <c r="F17" s="75"/>
      <c r="G17" s="63"/>
    </row>
    <row r="18" spans="1:7" ht="20.100000000000001" customHeight="1" x14ac:dyDescent="0.3">
      <c r="A18" s="20">
        <v>4</v>
      </c>
      <c r="B18" s="21" t="s">
        <v>35</v>
      </c>
      <c r="C18" s="53">
        <v>44267</v>
      </c>
      <c r="D18" s="43" t="s">
        <v>63</v>
      </c>
      <c r="E18" s="49">
        <v>16</v>
      </c>
      <c r="F18" s="76">
        <f>AVERAGE(E18:E20)</f>
        <v>14.666666666666666</v>
      </c>
      <c r="G18" s="63" t="s">
        <v>61</v>
      </c>
    </row>
    <row r="19" spans="1:7" ht="20.100000000000001" customHeight="1" x14ac:dyDescent="0.3">
      <c r="A19" s="20">
        <v>5</v>
      </c>
      <c r="B19" s="19" t="s">
        <v>36</v>
      </c>
      <c r="C19" s="53">
        <v>44267</v>
      </c>
      <c r="D19" s="43" t="s">
        <v>63</v>
      </c>
      <c r="E19" s="49">
        <v>15</v>
      </c>
      <c r="F19" s="76"/>
      <c r="G19" s="63"/>
    </row>
    <row r="20" spans="1:7" ht="20.100000000000001" customHeight="1" x14ac:dyDescent="0.3">
      <c r="A20" s="20">
        <v>6</v>
      </c>
      <c r="B20" s="21" t="s">
        <v>37</v>
      </c>
      <c r="C20" s="53">
        <v>44267</v>
      </c>
      <c r="D20" s="43" t="s">
        <v>63</v>
      </c>
      <c r="E20" s="49">
        <v>13</v>
      </c>
      <c r="F20" s="76"/>
      <c r="G20" s="63"/>
    </row>
    <row r="21" spans="1:7" ht="20.100000000000001" customHeight="1" x14ac:dyDescent="0.3">
      <c r="A21" s="51">
        <v>7</v>
      </c>
      <c r="B21" s="19" t="s">
        <v>53</v>
      </c>
      <c r="C21" s="52">
        <v>44270</v>
      </c>
      <c r="D21" s="43" t="s">
        <v>64</v>
      </c>
      <c r="E21" s="50">
        <v>15.3</v>
      </c>
      <c r="F21" s="75">
        <f>AVERAGE(E21:E23)</f>
        <v>14.766666666666666</v>
      </c>
      <c r="G21" s="64" t="s">
        <v>62</v>
      </c>
    </row>
    <row r="22" spans="1:7" ht="20.100000000000001" customHeight="1" x14ac:dyDescent="0.3">
      <c r="A22" s="20">
        <v>8</v>
      </c>
      <c r="B22" s="19" t="s">
        <v>54</v>
      </c>
      <c r="C22" s="52">
        <v>44270</v>
      </c>
      <c r="D22" s="43" t="s">
        <v>64</v>
      </c>
      <c r="E22" s="49">
        <v>12.5</v>
      </c>
      <c r="F22" s="75"/>
      <c r="G22" s="65"/>
    </row>
    <row r="23" spans="1:7" ht="20.100000000000001" customHeight="1" x14ac:dyDescent="0.3">
      <c r="A23" s="20">
        <v>9</v>
      </c>
      <c r="B23" s="19" t="s">
        <v>55</v>
      </c>
      <c r="C23" s="52">
        <v>44270</v>
      </c>
      <c r="D23" s="43" t="s">
        <v>64</v>
      </c>
      <c r="E23" s="49">
        <v>16.5</v>
      </c>
      <c r="F23" s="75"/>
      <c r="G23" s="65"/>
    </row>
    <row r="24" spans="1:7" ht="20.100000000000001" customHeight="1" x14ac:dyDescent="0.3">
      <c r="A24" s="20">
        <v>10</v>
      </c>
      <c r="B24" s="21" t="s">
        <v>56</v>
      </c>
      <c r="C24" s="52">
        <v>44270</v>
      </c>
      <c r="D24" s="43" t="s">
        <v>65</v>
      </c>
      <c r="E24" s="49">
        <v>13</v>
      </c>
      <c r="F24" s="79">
        <f>AVERAGE(E24:E26)</f>
        <v>10.066666666666666</v>
      </c>
      <c r="G24" s="65" t="s">
        <v>40</v>
      </c>
    </row>
    <row r="25" spans="1:7" ht="20.100000000000001" customHeight="1" x14ac:dyDescent="0.3">
      <c r="A25" s="20">
        <v>11</v>
      </c>
      <c r="B25" s="19" t="s">
        <v>57</v>
      </c>
      <c r="C25" s="52">
        <v>44270</v>
      </c>
      <c r="D25" s="43" t="s">
        <v>65</v>
      </c>
      <c r="E25" s="49">
        <v>9.1999999999999993</v>
      </c>
      <c r="F25" s="75"/>
      <c r="G25" s="65"/>
    </row>
    <row r="26" spans="1:7" ht="20.100000000000001" customHeight="1" x14ac:dyDescent="0.3">
      <c r="A26" s="20">
        <v>12</v>
      </c>
      <c r="B26" s="21" t="s">
        <v>58</v>
      </c>
      <c r="C26" s="52">
        <v>44270</v>
      </c>
      <c r="D26" s="43" t="s">
        <v>65</v>
      </c>
      <c r="E26" s="49">
        <v>8</v>
      </c>
      <c r="F26" s="80"/>
      <c r="G26" s="65"/>
    </row>
    <row r="27" spans="1:7" ht="20.100000000000001" customHeight="1" thickBot="1" x14ac:dyDescent="0.35">
      <c r="A27" s="56"/>
      <c r="B27" s="57"/>
      <c r="C27" s="58"/>
      <c r="D27" s="58"/>
      <c r="E27" s="58"/>
      <c r="F27" s="59"/>
      <c r="G27" s="66"/>
    </row>
    <row r="28" spans="1:7" ht="15.6" thickBot="1" x14ac:dyDescent="0.35">
      <c r="A28" s="72" t="s">
        <v>8</v>
      </c>
      <c r="B28" s="73"/>
      <c r="C28" s="74"/>
      <c r="D28" s="74"/>
      <c r="E28" s="74"/>
      <c r="F28" s="74"/>
      <c r="G28" s="3"/>
    </row>
    <row r="29" spans="1:7" ht="20.100000000000001" customHeight="1" x14ac:dyDescent="0.3">
      <c r="A29" s="25" t="s">
        <v>9</v>
      </c>
      <c r="B29" s="26"/>
      <c r="C29" s="24"/>
      <c r="D29" s="24"/>
      <c r="E29" s="2"/>
      <c r="F29" s="2"/>
      <c r="G29" s="3"/>
    </row>
    <row r="30" spans="1:7" ht="20.100000000000001" customHeight="1" x14ac:dyDescent="0.3">
      <c r="A30" s="27"/>
      <c r="B30" s="28"/>
      <c r="C30" s="28"/>
      <c r="D30" s="28"/>
      <c r="E30" s="5"/>
      <c r="F30" s="5"/>
      <c r="G30" s="6"/>
    </row>
    <row r="31" spans="1:7" ht="20.100000000000001" customHeight="1" x14ac:dyDescent="0.3">
      <c r="A31" s="27"/>
      <c r="B31" s="28"/>
      <c r="C31" s="28"/>
      <c r="D31" s="28"/>
      <c r="E31" s="28"/>
      <c r="F31" s="28"/>
      <c r="G31" s="29"/>
    </row>
    <row r="32" spans="1:7" ht="20.100000000000001" customHeight="1" x14ac:dyDescent="0.3">
      <c r="A32" s="27"/>
      <c r="B32" s="28"/>
      <c r="C32" s="28"/>
      <c r="D32" s="28"/>
      <c r="E32" s="28"/>
      <c r="F32" s="28"/>
      <c r="G32" s="29"/>
    </row>
    <row r="33" spans="1:7" ht="20.100000000000001" customHeight="1" x14ac:dyDescent="0.3">
      <c r="A33" s="27"/>
      <c r="B33" s="28"/>
      <c r="C33" s="28"/>
      <c r="D33" s="28"/>
      <c r="E33" s="28"/>
      <c r="F33" s="28"/>
      <c r="G33" s="29"/>
    </row>
    <row r="34" spans="1:7" ht="20.100000000000001" customHeight="1" x14ac:dyDescent="0.3">
      <c r="A34" s="27"/>
      <c r="B34" s="28"/>
      <c r="C34" s="28"/>
      <c r="D34" s="28"/>
      <c r="E34" s="28"/>
      <c r="F34" s="28"/>
      <c r="G34" s="29"/>
    </row>
    <row r="35" spans="1:7" ht="15" thickBot="1" x14ac:dyDescent="0.35">
      <c r="A35" s="30"/>
      <c r="B35" s="15"/>
      <c r="C35" s="15"/>
      <c r="D35" s="15"/>
      <c r="E35" s="31"/>
      <c r="F35" s="31"/>
      <c r="G35" s="32"/>
    </row>
    <row r="36" spans="1:7" x14ac:dyDescent="0.3">
      <c r="A36" s="33"/>
      <c r="B36" s="5"/>
      <c r="C36" s="5"/>
      <c r="D36" s="5"/>
      <c r="E36" s="34"/>
      <c r="F36" s="34"/>
      <c r="G36" s="6"/>
    </row>
    <row r="37" spans="1:7" x14ac:dyDescent="0.3">
      <c r="A37" s="4"/>
      <c r="B37" s="5"/>
      <c r="C37" s="5"/>
      <c r="D37" s="5"/>
      <c r="E37" s="5"/>
      <c r="F37" s="5"/>
      <c r="G37" s="6"/>
    </row>
    <row r="38" spans="1:7" x14ac:dyDescent="0.3">
      <c r="A38" s="4" t="s">
        <v>10</v>
      </c>
      <c r="B38" s="5"/>
      <c r="C38" s="35" t="s">
        <v>11</v>
      </c>
      <c r="D38" s="35"/>
      <c r="E38" s="5"/>
      <c r="F38" s="5"/>
      <c r="G38" s="6"/>
    </row>
    <row r="39" spans="1:7" x14ac:dyDescent="0.3">
      <c r="A39" s="4"/>
      <c r="B39" s="5"/>
      <c r="C39" s="5"/>
      <c r="D39" s="5"/>
      <c r="E39" s="5"/>
      <c r="F39" s="5"/>
      <c r="G39" s="6"/>
    </row>
    <row r="40" spans="1:7" x14ac:dyDescent="0.3">
      <c r="A40" s="36"/>
      <c r="B40" s="37"/>
      <c r="C40" s="37"/>
      <c r="D40" s="37"/>
      <c r="E40" s="37"/>
      <c r="F40" s="37"/>
      <c r="G40" s="6"/>
    </row>
    <row r="41" spans="1:7" x14ac:dyDescent="0.3">
      <c r="A41" s="36"/>
      <c r="B41" s="37"/>
      <c r="C41" s="37"/>
      <c r="D41" s="37"/>
      <c r="E41" s="37"/>
      <c r="F41" s="37"/>
      <c r="G41" s="6"/>
    </row>
    <row r="42" spans="1:7" x14ac:dyDescent="0.3">
      <c r="A42" s="36" t="s">
        <v>12</v>
      </c>
      <c r="B42" s="37"/>
      <c r="C42" s="35" t="s">
        <v>13</v>
      </c>
      <c r="D42" s="35"/>
      <c r="E42" s="37"/>
      <c r="F42" s="37"/>
      <c r="G42" s="6"/>
    </row>
    <row r="43" spans="1:7" x14ac:dyDescent="0.3">
      <c r="A43" s="36"/>
      <c r="B43" s="37"/>
      <c r="C43" s="37"/>
      <c r="D43" s="37"/>
      <c r="E43" s="37"/>
      <c r="F43" s="37"/>
      <c r="G43" s="6"/>
    </row>
    <row r="44" spans="1:7" x14ac:dyDescent="0.3">
      <c r="A44" s="36"/>
      <c r="B44" s="37"/>
      <c r="C44" s="37"/>
      <c r="D44" s="37"/>
      <c r="E44" s="37"/>
      <c r="F44" s="37"/>
      <c r="G44" s="6"/>
    </row>
    <row r="45" spans="1:7" x14ac:dyDescent="0.3">
      <c r="A45" s="36" t="s">
        <v>14</v>
      </c>
      <c r="B45" s="37"/>
      <c r="C45" s="37"/>
      <c r="D45" s="37"/>
      <c r="E45" s="37"/>
      <c r="F45" s="37"/>
      <c r="G45" s="6"/>
    </row>
    <row r="46" spans="1:7" ht="15" thickBot="1" x14ac:dyDescent="0.35">
      <c r="A46" s="38" t="s">
        <v>15</v>
      </c>
      <c r="B46" s="39"/>
      <c r="C46" s="39"/>
      <c r="D46" s="39"/>
      <c r="E46" s="39"/>
      <c r="F46" s="39"/>
      <c r="G46" s="32"/>
    </row>
  </sheetData>
  <mergeCells count="15">
    <mergeCell ref="A3:G3"/>
    <mergeCell ref="A4:G4"/>
    <mergeCell ref="D6:G6"/>
    <mergeCell ref="D7:G7"/>
    <mergeCell ref="D8:G8"/>
    <mergeCell ref="A28:F28"/>
    <mergeCell ref="F15:F17"/>
    <mergeCell ref="F18:F20"/>
    <mergeCell ref="D9:G9"/>
    <mergeCell ref="F21:F23"/>
    <mergeCell ref="F24:F26"/>
    <mergeCell ref="A11:G11"/>
    <mergeCell ref="B12:D12"/>
    <mergeCell ref="E12:F12"/>
    <mergeCell ref="G12:G14"/>
  </mergeCells>
  <phoneticPr fontId="6" type="noConversion"/>
  <printOptions horizontalCentered="1"/>
  <pageMargins left="0.82677165354330706" right="0.19685039370078741" top="0.3543307086614173" bottom="0.3543307086614173" header="0.19685039370078741" footer="0.19685039370078741"/>
  <pageSetup paperSize="9" scale="92" fitToWidth="0" orientation="portrait" horizont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view="pageBreakPreview" zoomScale="85" zoomScaleNormal="85" zoomScaleSheetLayoutView="85" workbookViewId="0">
      <selection activeCell="F32" sqref="F32"/>
    </sheetView>
  </sheetViews>
  <sheetFormatPr defaultRowHeight="14.4" x14ac:dyDescent="0.3"/>
  <cols>
    <col min="1" max="3" width="9.88671875" customWidth="1"/>
    <col min="4" max="4" width="14.44140625" customWidth="1"/>
    <col min="5" max="6" width="9.88671875" customWidth="1"/>
    <col min="7" max="7" width="23.44140625" customWidth="1"/>
  </cols>
  <sheetData>
    <row r="1" spans="1:7" ht="20.100000000000001" customHeight="1" x14ac:dyDescent="0.3">
      <c r="A1" s="1"/>
      <c r="B1" s="2"/>
      <c r="C1" s="2"/>
      <c r="D1" s="2"/>
      <c r="E1" s="2"/>
      <c r="F1" s="2"/>
      <c r="G1" s="3"/>
    </row>
    <row r="2" spans="1:7" ht="20.100000000000001" customHeight="1" x14ac:dyDescent="0.3">
      <c r="A2" s="4"/>
      <c r="B2" s="5"/>
      <c r="C2" s="5"/>
      <c r="D2" s="5"/>
      <c r="E2" s="5"/>
      <c r="F2" s="5"/>
      <c r="G2" s="6"/>
    </row>
    <row r="3" spans="1:7" ht="20.100000000000001" customHeight="1" x14ac:dyDescent="0.3">
      <c r="A3" s="91"/>
      <c r="B3" s="92"/>
      <c r="C3" s="93"/>
      <c r="D3" s="93"/>
      <c r="E3" s="93"/>
      <c r="F3" s="93"/>
      <c r="G3" s="94"/>
    </row>
    <row r="4" spans="1:7" ht="20.100000000000001" customHeight="1" x14ac:dyDescent="0.3">
      <c r="A4" s="91"/>
      <c r="B4" s="92"/>
      <c r="C4" s="92"/>
      <c r="D4" s="92"/>
      <c r="E4" s="92"/>
      <c r="F4" s="92"/>
      <c r="G4" s="95"/>
    </row>
    <row r="5" spans="1:7" ht="20.100000000000001" customHeight="1" thickBot="1" x14ac:dyDescent="0.35">
      <c r="A5" s="4"/>
      <c r="B5" s="5"/>
      <c r="C5" s="5"/>
      <c r="D5" s="5"/>
      <c r="E5" s="5"/>
      <c r="F5" s="5"/>
      <c r="G5" s="6"/>
    </row>
    <row r="6" spans="1:7" ht="20.100000000000001" customHeight="1" x14ac:dyDescent="0.3">
      <c r="A6" s="7" t="s">
        <v>0</v>
      </c>
      <c r="B6" s="8"/>
      <c r="C6" s="8"/>
      <c r="D6" s="96" t="s">
        <v>16</v>
      </c>
      <c r="E6" s="96"/>
      <c r="F6" s="96"/>
      <c r="G6" s="97"/>
    </row>
    <row r="7" spans="1:7" ht="20.100000000000001" customHeight="1" x14ac:dyDescent="0.3">
      <c r="A7" s="9" t="s">
        <v>1</v>
      </c>
      <c r="B7" s="5"/>
      <c r="C7" s="5"/>
      <c r="D7" s="98" t="s">
        <v>26</v>
      </c>
      <c r="E7" s="98"/>
      <c r="F7" s="98"/>
      <c r="G7" s="99"/>
    </row>
    <row r="8" spans="1:7" s="12" customFormat="1" ht="20.100000000000001" customHeight="1" x14ac:dyDescent="0.3">
      <c r="A8" s="10" t="s">
        <v>2</v>
      </c>
      <c r="B8" s="11"/>
      <c r="C8" s="11"/>
      <c r="D8" s="100">
        <v>44211</v>
      </c>
      <c r="E8" s="100"/>
      <c r="F8" s="100"/>
      <c r="G8" s="101"/>
    </row>
    <row r="9" spans="1:7" s="12" customFormat="1" ht="20.100000000000001" customHeight="1" x14ac:dyDescent="0.3">
      <c r="A9" s="10" t="s">
        <v>3</v>
      </c>
      <c r="B9" s="11"/>
      <c r="C9" s="11"/>
      <c r="D9" s="77" t="s">
        <v>27</v>
      </c>
      <c r="E9" s="77"/>
      <c r="F9" s="77"/>
      <c r="G9" s="78"/>
    </row>
    <row r="10" spans="1:7" ht="20.100000000000001" customHeight="1" thickBot="1" x14ac:dyDescent="0.35">
      <c r="A10" s="13" t="s">
        <v>4</v>
      </c>
      <c r="B10" s="14"/>
      <c r="C10" s="14"/>
      <c r="D10" s="14"/>
      <c r="E10" s="15"/>
      <c r="F10" s="14"/>
      <c r="G10" s="14" t="s">
        <v>30</v>
      </c>
    </row>
    <row r="11" spans="1:7" ht="20.100000000000001" customHeight="1" thickBot="1" x14ac:dyDescent="0.35">
      <c r="A11" s="81" t="s">
        <v>5</v>
      </c>
      <c r="B11" s="82"/>
      <c r="C11" s="82"/>
      <c r="D11" s="82"/>
      <c r="E11" s="82"/>
      <c r="F11" s="82"/>
      <c r="G11" s="83"/>
    </row>
    <row r="12" spans="1:7" ht="20.100000000000001" customHeight="1" x14ac:dyDescent="0.3">
      <c r="A12" s="42" t="s">
        <v>6</v>
      </c>
      <c r="B12" s="84" t="s">
        <v>25</v>
      </c>
      <c r="C12" s="85"/>
      <c r="D12" s="86"/>
      <c r="E12" s="87" t="s">
        <v>24</v>
      </c>
      <c r="F12" s="87"/>
      <c r="G12" s="88" t="s">
        <v>7</v>
      </c>
    </row>
    <row r="13" spans="1:7" ht="20.100000000000001" customHeight="1" x14ac:dyDescent="0.3">
      <c r="A13" s="44" t="s">
        <v>19</v>
      </c>
      <c r="B13" s="45" t="s">
        <v>17</v>
      </c>
      <c r="C13" s="45" t="s">
        <v>38</v>
      </c>
      <c r="D13" s="45" t="s">
        <v>28</v>
      </c>
      <c r="E13" s="40" t="s">
        <v>23</v>
      </c>
      <c r="F13" s="16" t="s">
        <v>21</v>
      </c>
      <c r="G13" s="89"/>
    </row>
    <row r="14" spans="1:7" s="12" customFormat="1" ht="20.100000000000001" customHeight="1" thickBot="1" x14ac:dyDescent="0.35">
      <c r="A14" s="46" t="s">
        <v>20</v>
      </c>
      <c r="B14" s="47" t="s">
        <v>18</v>
      </c>
      <c r="C14" s="47" t="s">
        <v>39</v>
      </c>
      <c r="D14" s="48" t="s">
        <v>29</v>
      </c>
      <c r="E14" s="41" t="s">
        <v>22</v>
      </c>
      <c r="F14" s="17" t="s">
        <v>22</v>
      </c>
      <c r="G14" s="90"/>
    </row>
    <row r="15" spans="1:7" s="12" customFormat="1" ht="20.100000000000001" customHeight="1" x14ac:dyDescent="0.3">
      <c r="A15" s="18">
        <v>1</v>
      </c>
      <c r="B15" s="19" t="s">
        <v>41</v>
      </c>
      <c r="C15" s="52">
        <v>44273</v>
      </c>
      <c r="D15" s="43" t="s">
        <v>47</v>
      </c>
      <c r="E15" s="50">
        <v>15.5</v>
      </c>
      <c r="F15" s="75">
        <f>AVERAGE(E15:E17)</f>
        <v>14.409999999999998</v>
      </c>
      <c r="G15" s="54"/>
    </row>
    <row r="16" spans="1:7" s="12" customFormat="1" ht="20.100000000000001" customHeight="1" x14ac:dyDescent="0.3">
      <c r="A16" s="20">
        <v>2</v>
      </c>
      <c r="B16" s="21" t="s">
        <v>42</v>
      </c>
      <c r="C16" s="53">
        <v>44273</v>
      </c>
      <c r="D16" s="43" t="s">
        <v>47</v>
      </c>
      <c r="E16" s="49">
        <v>16.8</v>
      </c>
      <c r="F16" s="75"/>
      <c r="G16" s="55"/>
    </row>
    <row r="17" spans="1:7" s="12" customFormat="1" ht="20.100000000000001" customHeight="1" x14ac:dyDescent="0.3">
      <c r="A17" s="20">
        <v>3</v>
      </c>
      <c r="B17" s="19" t="s">
        <v>43</v>
      </c>
      <c r="C17" s="53">
        <v>44267</v>
      </c>
      <c r="D17" s="43" t="s">
        <v>47</v>
      </c>
      <c r="E17" s="49">
        <v>10.93</v>
      </c>
      <c r="F17" s="75"/>
      <c r="G17" s="55"/>
    </row>
    <row r="18" spans="1:7" ht="20.100000000000001" customHeight="1" x14ac:dyDescent="0.3">
      <c r="A18" s="20">
        <v>4</v>
      </c>
      <c r="B18" s="21" t="s">
        <v>44</v>
      </c>
      <c r="C18" s="53">
        <v>44273</v>
      </c>
      <c r="D18" s="43" t="s">
        <v>67</v>
      </c>
      <c r="E18" s="49">
        <v>15.3</v>
      </c>
      <c r="F18" s="76">
        <f>AVERAGE(E18:E20)</f>
        <v>12.933333333333332</v>
      </c>
      <c r="G18" s="55" t="s">
        <v>66</v>
      </c>
    </row>
    <row r="19" spans="1:7" ht="20.100000000000001" customHeight="1" x14ac:dyDescent="0.3">
      <c r="A19" s="20">
        <v>5</v>
      </c>
      <c r="B19" s="19" t="s">
        <v>45</v>
      </c>
      <c r="C19" s="53">
        <v>44273</v>
      </c>
      <c r="D19" s="43" t="s">
        <v>67</v>
      </c>
      <c r="E19" s="49">
        <v>6.2</v>
      </c>
      <c r="F19" s="76"/>
      <c r="G19" s="55"/>
    </row>
    <row r="20" spans="1:7" ht="20.100000000000001" customHeight="1" x14ac:dyDescent="0.3">
      <c r="A20" s="20">
        <v>6</v>
      </c>
      <c r="B20" s="21" t="s">
        <v>46</v>
      </c>
      <c r="C20" s="53">
        <v>44273</v>
      </c>
      <c r="D20" s="43" t="s">
        <v>67</v>
      </c>
      <c r="E20" s="49">
        <v>17.3</v>
      </c>
      <c r="F20" s="76"/>
      <c r="G20" s="55"/>
    </row>
    <row r="21" spans="1:7" ht="20.100000000000001" customHeight="1" x14ac:dyDescent="0.3">
      <c r="A21" s="51">
        <v>7</v>
      </c>
      <c r="B21" s="19" t="s">
        <v>48</v>
      </c>
      <c r="C21" s="52">
        <v>44277</v>
      </c>
      <c r="D21" s="43" t="s">
        <v>49</v>
      </c>
      <c r="E21" s="50">
        <v>21.8</v>
      </c>
      <c r="F21" s="75">
        <f>AVERAGE(E21:E23)</f>
        <v>18.3</v>
      </c>
      <c r="G21" s="61" t="s">
        <v>52</v>
      </c>
    </row>
    <row r="22" spans="1:7" ht="20.100000000000001" customHeight="1" x14ac:dyDescent="0.3">
      <c r="A22" s="20">
        <v>8</v>
      </c>
      <c r="B22" s="21" t="s">
        <v>48</v>
      </c>
      <c r="C22" s="52">
        <v>44277</v>
      </c>
      <c r="D22" s="43" t="s">
        <v>49</v>
      </c>
      <c r="E22" s="49">
        <v>20.9</v>
      </c>
      <c r="F22" s="75"/>
      <c r="G22" s="61" t="s">
        <v>52</v>
      </c>
    </row>
    <row r="23" spans="1:7" ht="20.100000000000001" customHeight="1" x14ac:dyDescent="0.3">
      <c r="A23" s="20">
        <v>9</v>
      </c>
      <c r="B23" s="19" t="s">
        <v>48</v>
      </c>
      <c r="C23" s="52">
        <v>44277</v>
      </c>
      <c r="D23" s="43" t="s">
        <v>49</v>
      </c>
      <c r="E23" s="49">
        <v>12.2</v>
      </c>
      <c r="F23" s="75"/>
      <c r="G23" s="61" t="s">
        <v>52</v>
      </c>
    </row>
    <row r="24" spans="1:7" ht="20.100000000000001" customHeight="1" x14ac:dyDescent="0.3">
      <c r="A24" s="20">
        <v>10</v>
      </c>
      <c r="B24" s="21" t="s">
        <v>51</v>
      </c>
      <c r="C24" s="52">
        <v>44277</v>
      </c>
      <c r="D24" s="43" t="s">
        <v>50</v>
      </c>
      <c r="E24" s="49">
        <v>22.6</v>
      </c>
      <c r="F24" s="79">
        <f>AVERAGE(E24:E26)</f>
        <v>21.7</v>
      </c>
      <c r="G24" s="23"/>
    </row>
    <row r="25" spans="1:7" ht="20.100000000000001" customHeight="1" x14ac:dyDescent="0.3">
      <c r="A25" s="20">
        <v>11</v>
      </c>
      <c r="B25" s="19" t="s">
        <v>51</v>
      </c>
      <c r="C25" s="52">
        <v>44277</v>
      </c>
      <c r="D25" s="43" t="s">
        <v>50</v>
      </c>
      <c r="E25" s="49">
        <v>26.5</v>
      </c>
      <c r="F25" s="75"/>
      <c r="G25" s="23"/>
    </row>
    <row r="26" spans="1:7" ht="20.100000000000001" customHeight="1" x14ac:dyDescent="0.3">
      <c r="A26" s="20">
        <v>12</v>
      </c>
      <c r="B26" s="21" t="s">
        <v>51</v>
      </c>
      <c r="C26" s="52">
        <v>44277</v>
      </c>
      <c r="D26" s="43" t="s">
        <v>50</v>
      </c>
      <c r="E26" s="49">
        <v>16</v>
      </c>
      <c r="F26" s="80"/>
      <c r="G26" s="23"/>
    </row>
    <row r="27" spans="1:7" ht="20.100000000000001" customHeight="1" thickBot="1" x14ac:dyDescent="0.35">
      <c r="A27" s="56"/>
      <c r="B27" s="57"/>
      <c r="C27" s="58"/>
      <c r="D27" s="58"/>
      <c r="E27" s="58"/>
      <c r="F27" s="59"/>
      <c r="G27" s="60"/>
    </row>
    <row r="28" spans="1:7" ht="15.6" thickBot="1" x14ac:dyDescent="0.35">
      <c r="A28" s="72" t="s">
        <v>8</v>
      </c>
      <c r="B28" s="73"/>
      <c r="C28" s="74"/>
      <c r="D28" s="74"/>
      <c r="E28" s="74"/>
      <c r="F28" s="74"/>
      <c r="G28" s="3"/>
    </row>
    <row r="29" spans="1:7" ht="20.100000000000001" customHeight="1" x14ac:dyDescent="0.3">
      <c r="A29" s="25" t="s">
        <v>9</v>
      </c>
      <c r="B29" s="26"/>
      <c r="C29" s="24"/>
      <c r="D29" s="24"/>
      <c r="E29" s="2"/>
      <c r="F29" s="2"/>
      <c r="G29" s="3"/>
    </row>
    <row r="30" spans="1:7" ht="20.100000000000001" customHeight="1" x14ac:dyDescent="0.3">
      <c r="A30" s="27"/>
      <c r="B30" s="28"/>
      <c r="C30" s="28"/>
      <c r="D30" s="28"/>
      <c r="E30" s="5"/>
      <c r="F30" s="5"/>
      <c r="G30" s="6"/>
    </row>
    <row r="31" spans="1:7" ht="20.100000000000001" customHeight="1" x14ac:dyDescent="0.3">
      <c r="A31" s="27"/>
      <c r="B31" s="28"/>
      <c r="C31" s="28"/>
      <c r="D31" s="28"/>
      <c r="E31" s="28"/>
      <c r="F31" s="28"/>
      <c r="G31" s="29"/>
    </row>
    <row r="32" spans="1:7" ht="20.100000000000001" customHeight="1" x14ac:dyDescent="0.3">
      <c r="A32" s="27"/>
      <c r="B32" s="28"/>
      <c r="C32" s="28"/>
      <c r="D32" s="28"/>
      <c r="E32" s="28"/>
      <c r="F32" s="28"/>
      <c r="G32" s="29"/>
    </row>
    <row r="33" spans="1:7" ht="20.100000000000001" customHeight="1" x14ac:dyDescent="0.3">
      <c r="A33" s="27"/>
      <c r="B33" s="28"/>
      <c r="C33" s="28"/>
      <c r="D33" s="28"/>
      <c r="E33" s="28"/>
      <c r="F33" s="28"/>
      <c r="G33" s="29"/>
    </row>
    <row r="34" spans="1:7" ht="20.100000000000001" customHeight="1" x14ac:dyDescent="0.3">
      <c r="A34" s="27"/>
      <c r="B34" s="28"/>
      <c r="C34" s="28"/>
      <c r="D34" s="28"/>
      <c r="E34" s="28"/>
      <c r="F34" s="28"/>
      <c r="G34" s="29"/>
    </row>
    <row r="35" spans="1:7" ht="15" thickBot="1" x14ac:dyDescent="0.35">
      <c r="A35" s="30"/>
      <c r="B35" s="15"/>
      <c r="C35" s="15"/>
      <c r="D35" s="15"/>
      <c r="E35" s="31"/>
      <c r="F35" s="31"/>
      <c r="G35" s="32"/>
    </row>
    <row r="36" spans="1:7" x14ac:dyDescent="0.3">
      <c r="A36" s="33"/>
      <c r="B36" s="5"/>
      <c r="C36" s="5"/>
      <c r="D36" s="5"/>
      <c r="E36" s="34"/>
      <c r="F36" s="34"/>
      <c r="G36" s="6"/>
    </row>
    <row r="37" spans="1:7" x14ac:dyDescent="0.3">
      <c r="A37" s="4"/>
      <c r="B37" s="5"/>
      <c r="C37" s="5"/>
      <c r="D37" s="5"/>
      <c r="E37" s="5"/>
      <c r="F37" s="5"/>
      <c r="G37" s="6"/>
    </row>
    <row r="38" spans="1:7" x14ac:dyDescent="0.3">
      <c r="A38" s="4" t="s">
        <v>10</v>
      </c>
      <c r="B38" s="5"/>
      <c r="C38" s="35" t="s">
        <v>11</v>
      </c>
      <c r="D38" s="35"/>
      <c r="E38" s="5"/>
      <c r="F38" s="5"/>
      <c r="G38" s="6"/>
    </row>
    <row r="39" spans="1:7" x14ac:dyDescent="0.3">
      <c r="A39" s="4"/>
      <c r="B39" s="5"/>
      <c r="C39" s="5"/>
      <c r="D39" s="5"/>
      <c r="E39" s="5"/>
      <c r="F39" s="5"/>
      <c r="G39" s="6"/>
    </row>
    <row r="40" spans="1:7" x14ac:dyDescent="0.3">
      <c r="A40" s="36"/>
      <c r="B40" s="37"/>
      <c r="C40" s="37"/>
      <c r="D40" s="37"/>
      <c r="E40" s="37"/>
      <c r="F40" s="37"/>
      <c r="G40" s="6"/>
    </row>
    <row r="41" spans="1:7" x14ac:dyDescent="0.3">
      <c r="A41" s="36"/>
      <c r="B41" s="37"/>
      <c r="C41" s="37"/>
      <c r="D41" s="37"/>
      <c r="E41" s="37"/>
      <c r="F41" s="37"/>
      <c r="G41" s="6"/>
    </row>
    <row r="42" spans="1:7" x14ac:dyDescent="0.3">
      <c r="A42" s="36" t="s">
        <v>12</v>
      </c>
      <c r="B42" s="37"/>
      <c r="C42" s="35" t="s">
        <v>13</v>
      </c>
      <c r="D42" s="35"/>
      <c r="E42" s="37"/>
      <c r="F42" s="37"/>
      <c r="G42" s="6"/>
    </row>
    <row r="43" spans="1:7" x14ac:dyDescent="0.3">
      <c r="A43" s="36"/>
      <c r="B43" s="37"/>
      <c r="C43" s="37"/>
      <c r="D43" s="37"/>
      <c r="E43" s="37"/>
      <c r="F43" s="37"/>
      <c r="G43" s="6"/>
    </row>
    <row r="44" spans="1:7" x14ac:dyDescent="0.3">
      <c r="A44" s="36"/>
      <c r="B44" s="37"/>
      <c r="C44" s="37"/>
      <c r="D44" s="37"/>
      <c r="E44" s="37"/>
      <c r="F44" s="37"/>
      <c r="G44" s="6"/>
    </row>
    <row r="45" spans="1:7" x14ac:dyDescent="0.3">
      <c r="A45" s="36" t="s">
        <v>14</v>
      </c>
      <c r="B45" s="37"/>
      <c r="C45" s="37"/>
      <c r="D45" s="37"/>
      <c r="E45" s="37"/>
      <c r="F45" s="37"/>
      <c r="G45" s="6"/>
    </row>
    <row r="46" spans="1:7" ht="15" thickBot="1" x14ac:dyDescent="0.35">
      <c r="A46" s="38" t="s">
        <v>15</v>
      </c>
      <c r="B46" s="39"/>
      <c r="C46" s="39"/>
      <c r="D46" s="39"/>
      <c r="E46" s="39"/>
      <c r="F46" s="39"/>
      <c r="G46" s="32"/>
    </row>
  </sheetData>
  <mergeCells count="15">
    <mergeCell ref="D9:G9"/>
    <mergeCell ref="A3:G3"/>
    <mergeCell ref="A4:G4"/>
    <mergeCell ref="D6:G6"/>
    <mergeCell ref="D7:G7"/>
    <mergeCell ref="D8:G8"/>
    <mergeCell ref="F21:F23"/>
    <mergeCell ref="F24:F26"/>
    <mergeCell ref="A28:F28"/>
    <mergeCell ref="A11:G11"/>
    <mergeCell ref="B12:D12"/>
    <mergeCell ref="E12:F12"/>
    <mergeCell ref="G12:G14"/>
    <mergeCell ref="F15:F17"/>
    <mergeCell ref="F18:F20"/>
  </mergeCells>
  <phoneticPr fontId="6" type="noConversion"/>
  <printOptions horizontalCentered="1"/>
  <pageMargins left="0.82677165354330706" right="0.19685039370078741" top="0.3543307086614173" bottom="0.3543307086614173" header="0.19685039370078741" footer="0.19685039370078741"/>
  <pageSetup paperSize="9" scale="92" fitToWidth="0" orientation="portrait" horizont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2DED-A2A3-4614-9883-A6B95978632F}">
  <dimension ref="A1:G10"/>
  <sheetViews>
    <sheetView tabSelected="1" workbookViewId="0">
      <selection activeCell="B17" sqref="B17"/>
    </sheetView>
  </sheetViews>
  <sheetFormatPr defaultRowHeight="14.4" x14ac:dyDescent="0.3"/>
  <cols>
    <col min="1" max="1" width="13" customWidth="1"/>
    <col min="2" max="2" width="30.77734375" customWidth="1"/>
    <col min="3" max="3" width="18.88671875" customWidth="1"/>
    <col min="4" max="4" width="22.109375" customWidth="1"/>
    <col min="5" max="5" width="10" customWidth="1"/>
    <col min="6" max="6" width="19.33203125" customWidth="1"/>
  </cols>
  <sheetData>
    <row r="1" spans="1:7" ht="18" x14ac:dyDescent="0.35">
      <c r="B1" s="71" t="s">
        <v>90</v>
      </c>
    </row>
    <row r="4" spans="1:7" ht="28.2" customHeight="1" x14ac:dyDescent="0.3">
      <c r="A4" s="102" t="s">
        <v>91</v>
      </c>
      <c r="B4" s="22" t="s">
        <v>68</v>
      </c>
      <c r="C4" s="22" t="s">
        <v>69</v>
      </c>
      <c r="D4" s="22" t="s">
        <v>70</v>
      </c>
      <c r="E4" s="68" t="s">
        <v>83</v>
      </c>
      <c r="F4" s="69" t="s">
        <v>88</v>
      </c>
      <c r="G4" s="103" t="s">
        <v>92</v>
      </c>
    </row>
    <row r="5" spans="1:7" x14ac:dyDescent="0.3">
      <c r="A5" s="67">
        <v>1</v>
      </c>
      <c r="B5" s="67" t="s">
        <v>76</v>
      </c>
      <c r="C5" s="67" t="s">
        <v>77</v>
      </c>
      <c r="D5" s="67" t="s">
        <v>78</v>
      </c>
      <c r="E5" s="70" t="s">
        <v>86</v>
      </c>
      <c r="F5" s="67">
        <v>10.07</v>
      </c>
      <c r="G5" s="67">
        <v>0.21</v>
      </c>
    </row>
    <row r="6" spans="1:7" x14ac:dyDescent="0.3">
      <c r="A6" s="67">
        <v>1</v>
      </c>
      <c r="B6" s="67" t="s">
        <v>76</v>
      </c>
      <c r="C6" s="67" t="s">
        <v>79</v>
      </c>
      <c r="D6" s="67" t="s">
        <v>80</v>
      </c>
      <c r="E6" s="70" t="s">
        <v>85</v>
      </c>
      <c r="F6" s="67">
        <v>10.07</v>
      </c>
      <c r="G6" s="67">
        <v>0.21</v>
      </c>
    </row>
    <row r="7" spans="1:7" x14ac:dyDescent="0.3">
      <c r="A7" s="67">
        <v>2</v>
      </c>
      <c r="B7" s="67" t="s">
        <v>61</v>
      </c>
      <c r="C7" s="67" t="s">
        <v>71</v>
      </c>
      <c r="D7" s="67" t="s">
        <v>72</v>
      </c>
      <c r="E7" s="70" t="s">
        <v>84</v>
      </c>
      <c r="F7" s="67">
        <v>14.67</v>
      </c>
      <c r="G7" s="67">
        <v>0.03</v>
      </c>
    </row>
    <row r="8" spans="1:7" x14ac:dyDescent="0.3">
      <c r="A8" s="67">
        <v>3</v>
      </c>
      <c r="B8" s="67" t="s">
        <v>81</v>
      </c>
      <c r="C8" s="67" t="s">
        <v>67</v>
      </c>
      <c r="D8" s="67" t="s">
        <v>82</v>
      </c>
      <c r="E8" s="70" t="s">
        <v>87</v>
      </c>
      <c r="F8" s="67">
        <v>12.93</v>
      </c>
      <c r="G8" s="67">
        <v>0.23</v>
      </c>
    </row>
    <row r="9" spans="1:7" x14ac:dyDescent="0.3">
      <c r="A9" s="67">
        <v>4</v>
      </c>
      <c r="B9" s="67" t="s">
        <v>62</v>
      </c>
      <c r="C9" s="67" t="s">
        <v>64</v>
      </c>
      <c r="D9" s="67" t="s">
        <v>89</v>
      </c>
      <c r="E9" s="67" t="s">
        <v>85</v>
      </c>
      <c r="F9" s="67">
        <v>14.77</v>
      </c>
      <c r="G9" s="67">
        <v>0.21</v>
      </c>
    </row>
    <row r="10" spans="1:7" x14ac:dyDescent="0.3">
      <c r="A10" s="67">
        <v>5</v>
      </c>
      <c r="B10" s="67" t="s">
        <v>73</v>
      </c>
      <c r="C10" s="67" t="s">
        <v>74</v>
      </c>
      <c r="D10" s="67" t="s">
        <v>75</v>
      </c>
      <c r="E10" s="70" t="s">
        <v>86</v>
      </c>
      <c r="F10" s="67">
        <v>14</v>
      </c>
      <c r="G10" s="67">
        <v>0.27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Props1.xml><?xml version="1.0" encoding="utf-8"?>
<ds:datastoreItem xmlns:ds="http://schemas.openxmlformats.org/officeDocument/2006/customXml" ds:itemID="{0C42FD84-829C-4E0B-92C9-3B9280F04427}"/>
</file>

<file path=customXml/itemProps2.xml><?xml version="1.0" encoding="utf-8"?>
<ds:datastoreItem xmlns:ds="http://schemas.openxmlformats.org/officeDocument/2006/customXml" ds:itemID="{0F2A610E-EC47-4626-9932-3B11FEDDC1D3}"/>
</file>

<file path=customXml/itemProps3.xml><?xml version="1.0" encoding="utf-8"?>
<ds:datastoreItem xmlns:ds="http://schemas.openxmlformats.org/officeDocument/2006/customXml" ds:itemID="{E4A3661B-4E97-42C6-A06A-005EF26B0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12.3.2021</vt:lpstr>
      <vt:lpstr>18.3.2021</vt:lpstr>
      <vt:lpstr>Vyhodnocení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Ladislav Válek</cp:lastModifiedBy>
  <cp:lastPrinted>2021-04-12T07:09:44Z</cp:lastPrinted>
  <dcterms:created xsi:type="dcterms:W3CDTF">2020-11-05T14:24:08Z</dcterms:created>
  <dcterms:modified xsi:type="dcterms:W3CDTF">2021-04-12T07:15:26Z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